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FINSERV\25K MONTHLY INVOICES FOR PUBLICATION\Final Versions\2024-2025\"/>
    </mc:Choice>
  </mc:AlternateContent>
  <xr:revisionPtr revIDLastSave="0" documentId="13_ncr:1_{6DFE93C3-90F0-477C-A902-586B00D97F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2 INVOICE PAYMENTS OVER £25k" sheetId="1" r:id="rId1"/>
  </sheets>
  <definedNames>
    <definedName name="_xlnm._FilterDatabase" localSheetId="0" hidden="1">'M2 INVOICE PAYMENTS OVER £25k'!$A$1:$J$98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24" i="1"/>
  <c r="J6" i="1"/>
  <c r="J20" i="1"/>
  <c r="J11" i="1"/>
  <c r="J19" i="1" l="1"/>
  <c r="J57" i="1"/>
  <c r="J9" i="1"/>
  <c r="J53" i="1"/>
  <c r="J18" i="1"/>
  <c r="J14" i="1"/>
  <c r="J17" i="1"/>
  <c r="J41" i="1"/>
  <c r="J7" i="1"/>
  <c r="J16" i="1"/>
  <c r="J32" i="1"/>
  <c r="J56" i="1"/>
  <c r="J8" i="1"/>
  <c r="J26" i="1"/>
  <c r="J10" i="1"/>
  <c r="J40" i="1"/>
  <c r="J55" i="1"/>
  <c r="J54" i="1"/>
  <c r="J39" i="1"/>
  <c r="J51" i="1"/>
  <c r="J48" i="1"/>
  <c r="J47" i="1" l="1"/>
  <c r="J23" i="1"/>
  <c r="J31" i="1"/>
  <c r="J38" i="1"/>
  <c r="J5" i="1"/>
  <c r="J52" i="1"/>
  <c r="J33" i="1"/>
  <c r="J46" i="1"/>
  <c r="J34" i="1"/>
  <c r="J12" i="1"/>
  <c r="J22" i="1"/>
  <c r="J66" i="1"/>
  <c r="J25" i="1" l="1"/>
  <c r="J50" i="1"/>
  <c r="J65" i="1"/>
  <c r="J44" i="1"/>
  <c r="J67" i="1"/>
  <c r="J45" i="1"/>
  <c r="J15" i="1"/>
  <c r="J43" i="1"/>
  <c r="J49" i="1"/>
  <c r="J4" i="1"/>
  <c r="J63" i="1"/>
  <c r="J62" i="1"/>
  <c r="J61" i="1"/>
  <c r="J64" i="1"/>
  <c r="J60" i="1"/>
  <c r="J21" i="1"/>
  <c r="J42" i="1"/>
  <c r="J30" i="1"/>
  <c r="J59" i="1"/>
  <c r="J58" i="1"/>
  <c r="J29" i="1"/>
  <c r="J37" i="1"/>
  <c r="J36" i="1"/>
  <c r="J28" i="1"/>
  <c r="J35" i="1"/>
  <c r="J13" i="1"/>
  <c r="J27" i="1"/>
</calcChain>
</file>

<file path=xl/sharedStrings.xml><?xml version="1.0" encoding="utf-8"?>
<sst xmlns="http://schemas.openxmlformats.org/spreadsheetml/2006/main" count="516" uniqueCount="185">
  <si>
    <t>Organization Operating Name</t>
  </si>
  <si>
    <t>Pmt Rqst Nbr</t>
  </si>
  <si>
    <t>Pmt Ref Date</t>
  </si>
  <si>
    <t>Pmt Rqst Gross Amt</t>
  </si>
  <si>
    <t>Department Family</t>
  </si>
  <si>
    <t>Entity</t>
  </si>
  <si>
    <t>Expenses Type</t>
  </si>
  <si>
    <t>Expense Area</t>
  </si>
  <si>
    <t>Description</t>
  </si>
  <si>
    <t>Finance</t>
  </si>
  <si>
    <t>SUPPLY CHAIN COORDINATION LIMITED</t>
  </si>
  <si>
    <t>ALLOCATE SOFTWARE LTD</t>
  </si>
  <si>
    <t>DRC LOCUMS LTD</t>
  </si>
  <si>
    <t>JANSSEN CILAG LTD</t>
  </si>
  <si>
    <t>NORFOLK &amp; NORWICH UNIVERSITY HOSPITALS NHS FOUNDATION TRUST</t>
  </si>
  <si>
    <t>Drugs</t>
  </si>
  <si>
    <t>Pharmacy</t>
  </si>
  <si>
    <t>Medical Staff</t>
  </si>
  <si>
    <t>Various Wards / Clinical</t>
  </si>
  <si>
    <t>Building Works</t>
  </si>
  <si>
    <t>Capital</t>
  </si>
  <si>
    <t>M&amp;SE</t>
  </si>
  <si>
    <t>Various Wards/departments</t>
  </si>
  <si>
    <t>Energy</t>
  </si>
  <si>
    <t>Estates</t>
  </si>
  <si>
    <t>Radiology</t>
  </si>
  <si>
    <t>PORTLAND CLINICAL LTD</t>
  </si>
  <si>
    <t>Clinical</t>
  </si>
  <si>
    <t>Dermatology</t>
  </si>
  <si>
    <t>NORTH NORFOLK PRIMARY CARE LTD</t>
  </si>
  <si>
    <t>ROCHE PRODUCTS LTD</t>
  </si>
  <si>
    <t>Trust wide</t>
  </si>
  <si>
    <t>GP Streaming</t>
  </si>
  <si>
    <t>Postage</t>
  </si>
  <si>
    <t>BRISTOL MYERS SQUIBB PHARMACEUTICALS LTD</t>
  </si>
  <si>
    <t>DIAGNOSTIC HEALTHCARE LTD</t>
  </si>
  <si>
    <t>NHS SHARED BUSINESS SERVICES LTD</t>
  </si>
  <si>
    <t>CT Services</t>
  </si>
  <si>
    <t>Services Provided</t>
  </si>
  <si>
    <t>ANGLIAN WATER BUSINESS (NATIONAL) LTD</t>
  </si>
  <si>
    <t>Water</t>
  </si>
  <si>
    <t>MORGAN SINDALL (CONSTRUCTION) PLC</t>
  </si>
  <si>
    <t>EDF ENERGY CUSTOMERS LTD</t>
  </si>
  <si>
    <t>ALLIANCE MEDICAL LTD</t>
  </si>
  <si>
    <t>NHS BUSINESS SERVICES AUTHORITY</t>
  </si>
  <si>
    <t>LSI ARCHITECTS (DESIGN) LTD</t>
  </si>
  <si>
    <t>TOTALENERGIES GAS &amp; POWER LTD</t>
  </si>
  <si>
    <t>Design Fees</t>
  </si>
  <si>
    <t>Prescriptions</t>
  </si>
  <si>
    <t>DARWIN GROUP LTD</t>
  </si>
  <si>
    <t>XYLA ELECTIVE CARE</t>
  </si>
  <si>
    <t>QUALASEPT LTD T/A BATH ASU</t>
  </si>
  <si>
    <t>Outpatient support</t>
  </si>
  <si>
    <t>Outpatients</t>
  </si>
  <si>
    <t>SYNERGY HEALTH MANAGED SERVICES LTD</t>
  </si>
  <si>
    <t>CURRIE &amp; BROWN UK LTD</t>
  </si>
  <si>
    <t>Consultantion Fees</t>
  </si>
  <si>
    <t>Audit Fees</t>
  </si>
  <si>
    <t>laundry</t>
  </si>
  <si>
    <t>Trust Wide</t>
  </si>
  <si>
    <t>EPA</t>
  </si>
  <si>
    <t>Pathology</t>
  </si>
  <si>
    <t>Over 25k Spend Report  Jan 25</t>
  </si>
  <si>
    <t>ALLIANCE HEALTHCARE DISTRIBUTION LTD</t>
  </si>
  <si>
    <t>ANETIC AID LTD</t>
  </si>
  <si>
    <t>BIOSPECTRUM LTD</t>
  </si>
  <si>
    <t>CAE TECHNOLOGY SERVICES LTD</t>
  </si>
  <si>
    <t>CARL ZEISS LTD</t>
  </si>
  <si>
    <t>CHG MERIDIAN UK LTD</t>
  </si>
  <si>
    <t>CONSTELLIA PUBLIC LTD</t>
  </si>
  <si>
    <t>CSL BEHRING UK LTD</t>
  </si>
  <si>
    <t>DH OPCO UK LTD</t>
  </si>
  <si>
    <t>EAST COAST COMMUNITY HEALTHCARE</t>
  </si>
  <si>
    <t>GREEN ECO TECHNOLOGIES ENGINEERING LTD</t>
  </si>
  <si>
    <t>GRENKE LEASING LTD</t>
  </si>
  <si>
    <t>HOMELINK HEALTHCARE LTD</t>
  </si>
  <si>
    <t>JOHNS SLATER &amp; HAWARD LTD</t>
  </si>
  <si>
    <t>K&amp;H MEDICAL LTD</t>
  </si>
  <si>
    <t>KPMG LLP</t>
  </si>
  <si>
    <t>MEDICA REPORTING LIMITED</t>
  </si>
  <si>
    <t>MEDICAL IMAGING SYSTEMS LTD</t>
  </si>
  <si>
    <t>NHS SUPPLY CHAIN</t>
  </si>
  <si>
    <t>PARITY MEDICAL LTD</t>
  </si>
  <si>
    <t>PERKINS &amp; WILL UK LTD</t>
  </si>
  <si>
    <t>PHOENIX HEALTHCARE DISTRIBUTION LTD</t>
  </si>
  <si>
    <t>PHOENIX SOFTWARE LTD</t>
  </si>
  <si>
    <t>PITNEY BOWES LTD</t>
  </si>
  <si>
    <t>SCIENSUS PHARMA SERVICES LTD</t>
  </si>
  <si>
    <t>SIEMENS HEALTHCARE LTD</t>
  </si>
  <si>
    <t>D4C650087</t>
  </si>
  <si>
    <t>AML240073</t>
  </si>
  <si>
    <t>PPWEEK 12/01/25</t>
  </si>
  <si>
    <t>PPWE 19012025</t>
  </si>
  <si>
    <t>346048</t>
  </si>
  <si>
    <t>14427075</t>
  </si>
  <si>
    <t>14523651</t>
  </si>
  <si>
    <t>SI00010883</t>
  </si>
  <si>
    <t>100765137</t>
  </si>
  <si>
    <t>303454</t>
  </si>
  <si>
    <t>F000035191</t>
  </si>
  <si>
    <t>7145676</t>
  </si>
  <si>
    <t>SINV21765</t>
  </si>
  <si>
    <t>994075068</t>
  </si>
  <si>
    <t>124049374</t>
  </si>
  <si>
    <t>124049370</t>
  </si>
  <si>
    <t>DGL215</t>
  </si>
  <si>
    <t>DGL215A</t>
  </si>
  <si>
    <t>HGB24001020</t>
  </si>
  <si>
    <t>HGB24001021</t>
  </si>
  <si>
    <t>HGB24001022</t>
  </si>
  <si>
    <t>HGB24001000</t>
  </si>
  <si>
    <t>HGB24000840</t>
  </si>
  <si>
    <t>SI001347</t>
  </si>
  <si>
    <t>JP011224</t>
  </si>
  <si>
    <t>JP151224</t>
  </si>
  <si>
    <t>JP221224</t>
  </si>
  <si>
    <t>1854</t>
  </si>
  <si>
    <t>1629</t>
  </si>
  <si>
    <t>1753</t>
  </si>
  <si>
    <t>000021859176</t>
  </si>
  <si>
    <t>0626</t>
  </si>
  <si>
    <t>00000742232025</t>
  </si>
  <si>
    <t>INV10878</t>
  </si>
  <si>
    <t>930998604</t>
  </si>
  <si>
    <t>11144</t>
  </si>
  <si>
    <t>PP021944</t>
  </si>
  <si>
    <t>5502946453</t>
  </si>
  <si>
    <t>INV002388</t>
  </si>
  <si>
    <t>INV002407</t>
  </si>
  <si>
    <t>SI113854</t>
  </si>
  <si>
    <t>SI113923</t>
  </si>
  <si>
    <t>97902</t>
  </si>
  <si>
    <t>241202572</t>
  </si>
  <si>
    <t>25010478</t>
  </si>
  <si>
    <t>1000083353</t>
  </si>
  <si>
    <t>100148219</t>
  </si>
  <si>
    <t>103000001285</t>
  </si>
  <si>
    <t>103000002105</t>
  </si>
  <si>
    <t>80902269</t>
  </si>
  <si>
    <t>80901207</t>
  </si>
  <si>
    <t>NPC000099</t>
  </si>
  <si>
    <t>0000026205</t>
  </si>
  <si>
    <t>756908</t>
  </si>
  <si>
    <t>756708</t>
  </si>
  <si>
    <t>756607</t>
  </si>
  <si>
    <t>754606</t>
  </si>
  <si>
    <t>26053732</t>
  </si>
  <si>
    <t>OPI034996</t>
  </si>
  <si>
    <t>BL025440</t>
  </si>
  <si>
    <t>3498</t>
  </si>
  <si>
    <t>3409</t>
  </si>
  <si>
    <t>3413</t>
  </si>
  <si>
    <t>SQS0297030</t>
  </si>
  <si>
    <t>SQS0294172</t>
  </si>
  <si>
    <t>1XI0039926</t>
  </si>
  <si>
    <t>1XI0040388</t>
  </si>
  <si>
    <t>1XI0041263</t>
  </si>
  <si>
    <t>1XI0042170</t>
  </si>
  <si>
    <t>1XI0040594</t>
  </si>
  <si>
    <t>1XI0038555</t>
  </si>
  <si>
    <t>INUK005370510</t>
  </si>
  <si>
    <t>1051171802</t>
  </si>
  <si>
    <t>234821</t>
  </si>
  <si>
    <t>236819</t>
  </si>
  <si>
    <t>235821</t>
  </si>
  <si>
    <t>231861</t>
  </si>
  <si>
    <t>233821</t>
  </si>
  <si>
    <t>20014264</t>
  </si>
  <si>
    <t>36602190325</t>
  </si>
  <si>
    <t>6875397</t>
  </si>
  <si>
    <t>Software</t>
  </si>
  <si>
    <t>Equip Rental</t>
  </si>
  <si>
    <t>Computer maintenance</t>
  </si>
  <si>
    <t>IT</t>
  </si>
  <si>
    <t>Corporate</t>
  </si>
  <si>
    <t>Computer software</t>
  </si>
  <si>
    <t>Health Records</t>
  </si>
  <si>
    <t>Consutancy Fees</t>
  </si>
  <si>
    <t>Radiology Services</t>
  </si>
  <si>
    <t>Medical Equipment</t>
  </si>
  <si>
    <t>Annual License</t>
  </si>
  <si>
    <t>Service contract</t>
  </si>
  <si>
    <t>Catering Equipment</t>
  </si>
  <si>
    <t>Project Funding</t>
  </si>
  <si>
    <t>EPR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</si>
</sst>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42" applyFont="1" applyFill="1" applyAlignment="1">
      <alignment horizontal="right"/>
    </xf>
    <xf numFmtId="0" fontId="0" fillId="0" borderId="0" xfId="0" applyAlignment="1">
      <alignment horizontal="left"/>
    </xf>
    <xf numFmtId="43" fontId="16" fillId="0" borderId="0" xfId="42" applyFont="1" applyFill="1" applyAlignment="1">
      <alignment horizontal="right"/>
    </xf>
    <xf numFmtId="0" fontId="16" fillId="0" borderId="0" xfId="0" applyFont="1" applyAlignment="1">
      <alignment horizontal="left"/>
    </xf>
    <xf numFmtId="0" fontId="0" fillId="33" borderId="0" xfId="0" applyFill="1" applyAlignment="1">
      <alignment horizontal="left"/>
    </xf>
    <xf numFmtId="0" fontId="0" fillId="0" borderId="0" xfId="0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22" fontId="0" fillId="0" borderId="0" xfId="0" applyNumberFormat="1" applyAlignment="1">
      <alignment horizontal="left"/>
    </xf>
    <xf numFmtId="14" fontId="0" fillId="0" borderId="0" xfId="0" applyNumberFormat="1"/>
    <xf numFmtId="43" fontId="0" fillId="0" borderId="0" xfId="42" applyFont="1" applyAlignment="1">
      <alignment horizontal="right"/>
    </xf>
    <xf numFmtId="14" fontId="16" fillId="0" borderId="0" xfId="0" applyNumberFormat="1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07"/>
  <sheetViews>
    <sheetView tabSelected="1" topLeftCell="B1" workbookViewId="0">
      <selection activeCell="F2" sqref="F2"/>
    </sheetView>
  </sheetViews>
  <sheetFormatPr defaultColWidth="9.33203125" defaultRowHeight="14.4" x14ac:dyDescent="0.3"/>
  <cols>
    <col min="1" max="1" width="16.6640625" style="6" customWidth="1"/>
    <col min="2" max="2" width="10.6640625" style="6" customWidth="1"/>
    <col min="3" max="3" width="15.33203125" style="9" customWidth="1"/>
    <col min="4" max="4" width="24.5546875" style="6" customWidth="1"/>
    <col min="5" max="5" width="23.33203125" style="6" customWidth="1"/>
    <col min="6" max="6" width="67.44140625" style="6" customWidth="1"/>
    <col min="7" max="7" width="15.88671875" style="6" customWidth="1"/>
    <col min="8" max="8" width="5.6640625" style="6" customWidth="1"/>
    <col min="9" max="9" width="14.44140625" style="1" customWidth="1"/>
    <col min="10" max="10" width="22" style="6" customWidth="1"/>
    <col min="11" max="11" width="16.6640625" style="2" customWidth="1"/>
    <col min="12" max="16384" width="9.33203125" style="2"/>
  </cols>
  <sheetData>
    <row r="1" spans="1:50" x14ac:dyDescent="0.3">
      <c r="C1" s="14"/>
    </row>
    <row r="2" spans="1:50" x14ac:dyDescent="0.3">
      <c r="C2" s="14" t="s">
        <v>62</v>
      </c>
    </row>
    <row r="3" spans="1:50" s="4" customFormat="1" x14ac:dyDescent="0.3">
      <c r="A3" s="8" t="s">
        <v>4</v>
      </c>
      <c r="B3" s="8" t="s">
        <v>5</v>
      </c>
      <c r="C3" s="7" t="s">
        <v>2</v>
      </c>
      <c r="D3" s="8" t="s">
        <v>6</v>
      </c>
      <c r="E3" s="8" t="s">
        <v>7</v>
      </c>
      <c r="F3" s="8" t="s">
        <v>0</v>
      </c>
      <c r="G3" s="8" t="s">
        <v>1</v>
      </c>
      <c r="H3" s="8"/>
      <c r="I3" s="3" t="s">
        <v>3</v>
      </c>
      <c r="J3" s="8" t="s">
        <v>8</v>
      </c>
    </row>
    <row r="4" spans="1:50" x14ac:dyDescent="0.3">
      <c r="A4" s="6" t="s">
        <v>9</v>
      </c>
      <c r="B4" s="6" t="s">
        <v>9</v>
      </c>
      <c r="C4" s="12">
        <v>45663</v>
      </c>
      <c r="D4" s="10" t="s">
        <v>15</v>
      </c>
      <c r="E4" s="10" t="s">
        <v>16</v>
      </c>
      <c r="F4" s="6" t="s">
        <v>63</v>
      </c>
      <c r="G4" s="6" t="s">
        <v>89</v>
      </c>
      <c r="I4" s="13">
        <v>25023.49</v>
      </c>
      <c r="J4" s="10" t="str">
        <f t="shared" ref="J4:J35" si="0">D4</f>
        <v>Drugs</v>
      </c>
      <c r="K4" s="11"/>
    </row>
    <row r="5" spans="1:50" x14ac:dyDescent="0.3">
      <c r="A5" s="6" t="s">
        <v>9</v>
      </c>
      <c r="B5" s="6" t="s">
        <v>9</v>
      </c>
      <c r="C5" s="12">
        <v>45671</v>
      </c>
      <c r="D5" s="10" t="s">
        <v>15</v>
      </c>
      <c r="E5" s="10" t="s">
        <v>16</v>
      </c>
      <c r="F5" s="6" t="s">
        <v>43</v>
      </c>
      <c r="G5" s="6" t="s">
        <v>90</v>
      </c>
      <c r="I5" s="13">
        <v>103260</v>
      </c>
      <c r="J5" s="10" t="str">
        <f t="shared" si="0"/>
        <v>Drugs</v>
      </c>
      <c r="K5" s="11"/>
    </row>
    <row r="6" spans="1:50" x14ac:dyDescent="0.3">
      <c r="A6" s="6" t="s">
        <v>9</v>
      </c>
      <c r="B6" s="6" t="s">
        <v>9</v>
      </c>
      <c r="C6" s="12">
        <v>45673</v>
      </c>
      <c r="D6" s="10" t="s">
        <v>17</v>
      </c>
      <c r="E6" s="10" t="s">
        <v>18</v>
      </c>
      <c r="F6" s="6" t="s">
        <v>11</v>
      </c>
      <c r="G6" s="6" t="s">
        <v>91</v>
      </c>
      <c r="I6" s="13">
        <v>29598.35</v>
      </c>
      <c r="J6" s="6" t="str">
        <f t="shared" si="0"/>
        <v>Medical Staff</v>
      </c>
      <c r="K6" s="11"/>
    </row>
    <row r="7" spans="1:50" x14ac:dyDescent="0.3">
      <c r="A7" s="6" t="s">
        <v>9</v>
      </c>
      <c r="B7" s="6" t="s">
        <v>9</v>
      </c>
      <c r="C7" s="12">
        <v>45680</v>
      </c>
      <c r="D7" s="10" t="s">
        <v>17</v>
      </c>
      <c r="E7" s="10" t="s">
        <v>18</v>
      </c>
      <c r="F7" s="6" t="s">
        <v>11</v>
      </c>
      <c r="G7" s="6" t="s">
        <v>92</v>
      </c>
      <c r="I7" s="13">
        <v>27543.89</v>
      </c>
      <c r="J7" s="6" t="str">
        <f t="shared" si="0"/>
        <v>Medical Staff</v>
      </c>
      <c r="K7" s="11"/>
    </row>
    <row r="8" spans="1:50" x14ac:dyDescent="0.3">
      <c r="A8" s="6" t="s">
        <v>9</v>
      </c>
      <c r="B8" s="6" t="s">
        <v>9</v>
      </c>
      <c r="C8" s="12">
        <v>45667</v>
      </c>
      <c r="D8" s="10" t="s">
        <v>179</v>
      </c>
      <c r="E8" s="10" t="s">
        <v>20</v>
      </c>
      <c r="F8" s="6" t="s">
        <v>64</v>
      </c>
      <c r="G8" s="6" t="s">
        <v>93</v>
      </c>
      <c r="I8" s="13">
        <v>63612</v>
      </c>
      <c r="J8" s="6" t="str">
        <f t="shared" si="0"/>
        <v>Medical Equipment</v>
      </c>
      <c r="K8" s="11"/>
    </row>
    <row r="9" spans="1:50" x14ac:dyDescent="0.3">
      <c r="A9" s="6" t="s">
        <v>9</v>
      </c>
      <c r="B9" s="6" t="s">
        <v>9</v>
      </c>
      <c r="C9" s="12">
        <v>45663</v>
      </c>
      <c r="D9" s="10" t="s">
        <v>40</v>
      </c>
      <c r="E9" s="10" t="s">
        <v>24</v>
      </c>
      <c r="F9" s="6" t="s">
        <v>39</v>
      </c>
      <c r="G9" s="6" t="s">
        <v>94</v>
      </c>
      <c r="I9" s="13">
        <v>30620.75</v>
      </c>
      <c r="J9" s="6" t="str">
        <f t="shared" si="0"/>
        <v>Water</v>
      </c>
      <c r="K9" s="11"/>
    </row>
    <row r="10" spans="1:50" x14ac:dyDescent="0.3">
      <c r="A10" s="6" t="s">
        <v>9</v>
      </c>
      <c r="B10" s="6" t="s">
        <v>9</v>
      </c>
      <c r="C10" s="12">
        <v>45688</v>
      </c>
      <c r="D10" s="10" t="s">
        <v>40</v>
      </c>
      <c r="E10" s="10" t="s">
        <v>24</v>
      </c>
      <c r="F10" s="6" t="s">
        <v>39</v>
      </c>
      <c r="G10" s="6" t="s">
        <v>95</v>
      </c>
      <c r="I10" s="13">
        <v>29218.17</v>
      </c>
      <c r="J10" s="6" t="str">
        <f t="shared" si="0"/>
        <v>Water</v>
      </c>
      <c r="K10" s="11"/>
    </row>
    <row r="11" spans="1:50" x14ac:dyDescent="0.3">
      <c r="A11" s="6" t="s">
        <v>9</v>
      </c>
      <c r="B11" s="6" t="s">
        <v>9</v>
      </c>
      <c r="C11" s="12">
        <v>45688</v>
      </c>
      <c r="D11" s="10" t="s">
        <v>179</v>
      </c>
      <c r="E11" s="10" t="s">
        <v>20</v>
      </c>
      <c r="F11" s="6" t="s">
        <v>65</v>
      </c>
      <c r="G11" s="6" t="s">
        <v>96</v>
      </c>
      <c r="I11" s="13">
        <v>39570</v>
      </c>
      <c r="J11" s="6" t="str">
        <f t="shared" si="0"/>
        <v>Medical Equipment</v>
      </c>
      <c r="K11" s="11"/>
    </row>
    <row r="12" spans="1:50" s="5" customFormat="1" x14ac:dyDescent="0.3">
      <c r="A12" s="6" t="s">
        <v>9</v>
      </c>
      <c r="B12" s="6" t="s">
        <v>9</v>
      </c>
      <c r="C12" s="12">
        <v>45663</v>
      </c>
      <c r="D12" s="10" t="s">
        <v>15</v>
      </c>
      <c r="E12" s="10" t="s">
        <v>16</v>
      </c>
      <c r="F12" s="6" t="s">
        <v>34</v>
      </c>
      <c r="G12" s="6" t="s">
        <v>97</v>
      </c>
      <c r="H12" s="6"/>
      <c r="I12" s="13">
        <v>56281.25</v>
      </c>
      <c r="J12" s="10" t="str">
        <f t="shared" si="0"/>
        <v>Drugs</v>
      </c>
      <c r="K12" s="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x14ac:dyDescent="0.3">
      <c r="A13" s="6" t="s">
        <v>9</v>
      </c>
      <c r="B13" s="6" t="s">
        <v>9</v>
      </c>
      <c r="C13" s="12">
        <v>45667</v>
      </c>
      <c r="D13" s="10" t="s">
        <v>170</v>
      </c>
      <c r="E13" s="10" t="s">
        <v>20</v>
      </c>
      <c r="F13" s="6" t="s">
        <v>66</v>
      </c>
      <c r="G13" s="6" t="s">
        <v>98</v>
      </c>
      <c r="I13" s="13">
        <v>50786.71</v>
      </c>
      <c r="J13" s="10" t="str">
        <f t="shared" si="0"/>
        <v>Software</v>
      </c>
      <c r="K13" s="11"/>
    </row>
    <row r="14" spans="1:50" x14ac:dyDescent="0.3">
      <c r="A14" s="6" t="s">
        <v>9</v>
      </c>
      <c r="B14" s="6" t="s">
        <v>9</v>
      </c>
      <c r="C14" s="12">
        <v>45671</v>
      </c>
      <c r="D14" s="10" t="s">
        <v>181</v>
      </c>
      <c r="E14" s="10" t="s">
        <v>24</v>
      </c>
      <c r="F14" s="6" t="s">
        <v>67</v>
      </c>
      <c r="G14" s="6" t="s">
        <v>99</v>
      </c>
      <c r="I14" s="13">
        <v>30281.759999999998</v>
      </c>
      <c r="J14" s="6" t="str">
        <f t="shared" si="0"/>
        <v>Service contract</v>
      </c>
      <c r="K14" s="11"/>
    </row>
    <row r="15" spans="1:50" x14ac:dyDescent="0.3">
      <c r="A15" s="6" t="s">
        <v>9</v>
      </c>
      <c r="B15" s="6" t="s">
        <v>9</v>
      </c>
      <c r="C15" s="12">
        <v>45688</v>
      </c>
      <c r="D15" s="6" t="s">
        <v>171</v>
      </c>
      <c r="E15" s="6" t="s">
        <v>20</v>
      </c>
      <c r="F15" s="6" t="s">
        <v>68</v>
      </c>
      <c r="G15" s="6" t="s">
        <v>100</v>
      </c>
      <c r="I15" s="13">
        <v>72332.7</v>
      </c>
      <c r="J15" s="10" t="str">
        <f t="shared" si="0"/>
        <v>Equip Rental</v>
      </c>
      <c r="K15" s="11"/>
    </row>
    <row r="16" spans="1:50" x14ac:dyDescent="0.3">
      <c r="A16" s="6" t="s">
        <v>9</v>
      </c>
      <c r="B16" s="6" t="s">
        <v>9</v>
      </c>
      <c r="C16" s="12">
        <v>45681</v>
      </c>
      <c r="D16" s="10" t="s">
        <v>56</v>
      </c>
      <c r="E16" s="10" t="s">
        <v>20</v>
      </c>
      <c r="F16" s="6" t="s">
        <v>69</v>
      </c>
      <c r="G16" s="6" t="s">
        <v>101</v>
      </c>
      <c r="I16" s="13">
        <v>75888</v>
      </c>
      <c r="J16" s="6" t="str">
        <f t="shared" si="0"/>
        <v>Consultantion Fees</v>
      </c>
      <c r="K16" s="11"/>
    </row>
    <row r="17" spans="1:50" s="5" customFormat="1" x14ac:dyDescent="0.3">
      <c r="A17" s="6" t="s">
        <v>9</v>
      </c>
      <c r="B17" s="6" t="s">
        <v>9</v>
      </c>
      <c r="C17" s="12">
        <v>45688</v>
      </c>
      <c r="D17" s="10" t="s">
        <v>15</v>
      </c>
      <c r="E17" s="10" t="s">
        <v>16</v>
      </c>
      <c r="F17" s="6" t="s">
        <v>70</v>
      </c>
      <c r="G17" s="6" t="s">
        <v>102</v>
      </c>
      <c r="H17" s="6"/>
      <c r="I17" s="13">
        <v>31900</v>
      </c>
      <c r="J17" s="6" t="str">
        <f t="shared" si="0"/>
        <v>Drugs</v>
      </c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3">
      <c r="A18" s="6" t="s">
        <v>9</v>
      </c>
      <c r="B18" s="6" t="s">
        <v>9</v>
      </c>
      <c r="C18" s="12">
        <v>45688</v>
      </c>
      <c r="D18" s="10" t="s">
        <v>56</v>
      </c>
      <c r="E18" s="10" t="s">
        <v>20</v>
      </c>
      <c r="F18" s="6" t="s">
        <v>55</v>
      </c>
      <c r="G18" s="6" t="s">
        <v>103</v>
      </c>
      <c r="I18" s="13">
        <v>159420.48000000001</v>
      </c>
      <c r="J18" s="6" t="str">
        <f t="shared" si="0"/>
        <v>Consultantion Fees</v>
      </c>
      <c r="K18" s="11"/>
    </row>
    <row r="19" spans="1:50" x14ac:dyDescent="0.3">
      <c r="A19" s="6" t="s">
        <v>9</v>
      </c>
      <c r="B19" s="6" t="s">
        <v>9</v>
      </c>
      <c r="C19" s="12">
        <v>45688</v>
      </c>
      <c r="D19" s="10" t="s">
        <v>56</v>
      </c>
      <c r="E19" s="10" t="s">
        <v>20</v>
      </c>
      <c r="F19" s="6" t="s">
        <v>55</v>
      </c>
      <c r="G19" s="6" t="s">
        <v>104</v>
      </c>
      <c r="I19" s="13">
        <v>47506.36</v>
      </c>
      <c r="J19" s="6" t="str">
        <f t="shared" si="0"/>
        <v>Consultantion Fees</v>
      </c>
      <c r="K19" s="11"/>
    </row>
    <row r="20" spans="1:50" x14ac:dyDescent="0.3">
      <c r="A20" s="6" t="s">
        <v>9</v>
      </c>
      <c r="B20" s="6" t="s">
        <v>9</v>
      </c>
      <c r="C20" s="12">
        <v>45685</v>
      </c>
      <c r="D20" s="10" t="s">
        <v>19</v>
      </c>
      <c r="E20" s="10" t="s">
        <v>20</v>
      </c>
      <c r="F20" s="6" t="s">
        <v>49</v>
      </c>
      <c r="G20" s="6" t="s">
        <v>105</v>
      </c>
      <c r="I20" s="13">
        <v>1449522.84</v>
      </c>
      <c r="J20" s="6" t="str">
        <f t="shared" si="0"/>
        <v>Building Works</v>
      </c>
      <c r="K20" s="11"/>
    </row>
    <row r="21" spans="1:50" x14ac:dyDescent="0.3">
      <c r="A21" s="6" t="s">
        <v>9</v>
      </c>
      <c r="B21" s="6" t="s">
        <v>9</v>
      </c>
      <c r="C21" s="12">
        <v>45685</v>
      </c>
      <c r="D21" s="10" t="s">
        <v>19</v>
      </c>
      <c r="E21" s="10" t="s">
        <v>20</v>
      </c>
      <c r="F21" s="6" t="s">
        <v>49</v>
      </c>
      <c r="G21" s="6" t="s">
        <v>106</v>
      </c>
      <c r="I21" s="13">
        <v>1161522.8400000001</v>
      </c>
      <c r="J21" s="10" t="str">
        <f t="shared" si="0"/>
        <v>Building Works</v>
      </c>
    </row>
    <row r="22" spans="1:50" x14ac:dyDescent="0.3">
      <c r="A22" s="6" t="s">
        <v>9</v>
      </c>
      <c r="B22" s="6" t="s">
        <v>9</v>
      </c>
      <c r="C22" s="12">
        <v>45685</v>
      </c>
      <c r="D22" s="10" t="s">
        <v>172</v>
      </c>
      <c r="E22" s="10" t="s">
        <v>173</v>
      </c>
      <c r="F22" s="6" t="s">
        <v>71</v>
      </c>
      <c r="G22" s="6" t="s">
        <v>107</v>
      </c>
      <c r="I22" s="13">
        <v>143352.85999999999</v>
      </c>
      <c r="J22" s="10" t="str">
        <f t="shared" si="0"/>
        <v>Computer maintenance</v>
      </c>
    </row>
    <row r="23" spans="1:50" x14ac:dyDescent="0.3">
      <c r="A23" s="6" t="s">
        <v>9</v>
      </c>
      <c r="B23" s="6" t="s">
        <v>9</v>
      </c>
      <c r="C23" s="12">
        <v>45685</v>
      </c>
      <c r="D23" s="10" t="s">
        <v>172</v>
      </c>
      <c r="E23" s="10" t="s">
        <v>173</v>
      </c>
      <c r="F23" s="6" t="s">
        <v>71</v>
      </c>
      <c r="G23" s="6" t="s">
        <v>108</v>
      </c>
      <c r="I23" s="13">
        <v>143352.85999999999</v>
      </c>
      <c r="J23" s="10" t="str">
        <f t="shared" si="0"/>
        <v>Computer maintenance</v>
      </c>
    </row>
    <row r="24" spans="1:50" x14ac:dyDescent="0.3">
      <c r="A24" s="6" t="s">
        <v>9</v>
      </c>
      <c r="B24" s="6" t="s">
        <v>9</v>
      </c>
      <c r="C24" s="12">
        <v>45685</v>
      </c>
      <c r="D24" s="10" t="s">
        <v>172</v>
      </c>
      <c r="E24" s="10" t="s">
        <v>173</v>
      </c>
      <c r="F24" s="6" t="s">
        <v>71</v>
      </c>
      <c r="G24" s="6" t="s">
        <v>109</v>
      </c>
      <c r="I24" s="13">
        <v>143352.85999999999</v>
      </c>
      <c r="J24" s="6" t="str">
        <f t="shared" si="0"/>
        <v>Computer maintenance</v>
      </c>
    </row>
    <row r="25" spans="1:50" x14ac:dyDescent="0.3">
      <c r="A25" s="6" t="s">
        <v>9</v>
      </c>
      <c r="B25" s="6" t="s">
        <v>9</v>
      </c>
      <c r="C25" s="12">
        <v>45685</v>
      </c>
      <c r="D25" s="10" t="s">
        <v>172</v>
      </c>
      <c r="E25" s="10" t="s">
        <v>173</v>
      </c>
      <c r="F25" s="6" t="s">
        <v>71</v>
      </c>
      <c r="G25" s="6" t="s">
        <v>110</v>
      </c>
      <c r="I25" s="13">
        <v>110830.39999999999</v>
      </c>
      <c r="J25" s="10" t="str">
        <f t="shared" si="0"/>
        <v>Computer maintenance</v>
      </c>
    </row>
    <row r="26" spans="1:50" x14ac:dyDescent="0.3">
      <c r="A26" s="6" t="s">
        <v>9</v>
      </c>
      <c r="B26" s="6" t="s">
        <v>9</v>
      </c>
      <c r="C26" s="12">
        <v>45685</v>
      </c>
      <c r="D26" s="10" t="s">
        <v>172</v>
      </c>
      <c r="E26" s="10" t="s">
        <v>173</v>
      </c>
      <c r="F26" s="6" t="s">
        <v>71</v>
      </c>
      <c r="G26" s="6" t="s">
        <v>111</v>
      </c>
      <c r="I26" s="13">
        <v>27493.22</v>
      </c>
      <c r="J26" s="6" t="str">
        <f t="shared" si="0"/>
        <v>Computer maintenance</v>
      </c>
    </row>
    <row r="27" spans="1:50" x14ac:dyDescent="0.3">
      <c r="A27" s="6" t="s">
        <v>9</v>
      </c>
      <c r="B27" s="6" t="s">
        <v>9</v>
      </c>
      <c r="C27" s="12">
        <v>45685</v>
      </c>
      <c r="D27" s="10" t="s">
        <v>37</v>
      </c>
      <c r="E27" s="10" t="s">
        <v>25</v>
      </c>
      <c r="F27" s="6" t="s">
        <v>35</v>
      </c>
      <c r="G27" s="6" t="s">
        <v>112</v>
      </c>
      <c r="I27" s="13">
        <v>70080</v>
      </c>
      <c r="J27" s="10" t="str">
        <f t="shared" si="0"/>
        <v>CT Services</v>
      </c>
    </row>
    <row r="28" spans="1:50" x14ac:dyDescent="0.3">
      <c r="A28" s="6" t="s">
        <v>9</v>
      </c>
      <c r="B28" s="6" t="s">
        <v>9</v>
      </c>
      <c r="C28" s="12">
        <v>45685</v>
      </c>
      <c r="D28" s="10" t="s">
        <v>17</v>
      </c>
      <c r="E28" s="10" t="s">
        <v>18</v>
      </c>
      <c r="F28" s="6" t="s">
        <v>12</v>
      </c>
      <c r="G28" s="6" t="s">
        <v>113</v>
      </c>
      <c r="I28" s="13">
        <v>33043.99</v>
      </c>
      <c r="J28" s="10" t="str">
        <f t="shared" si="0"/>
        <v>Medical Staff</v>
      </c>
    </row>
    <row r="29" spans="1:50" x14ac:dyDescent="0.3">
      <c r="A29" s="6" t="s">
        <v>9</v>
      </c>
      <c r="B29" s="6" t="s">
        <v>9</v>
      </c>
      <c r="C29" s="12">
        <v>45667</v>
      </c>
      <c r="D29" s="10" t="s">
        <v>17</v>
      </c>
      <c r="E29" s="10" t="s">
        <v>18</v>
      </c>
      <c r="F29" s="6" t="s">
        <v>12</v>
      </c>
      <c r="G29" s="6" t="s">
        <v>114</v>
      </c>
      <c r="I29" s="13">
        <v>27956.63</v>
      </c>
      <c r="J29" s="10" t="str">
        <f t="shared" si="0"/>
        <v>Medical Staff</v>
      </c>
    </row>
    <row r="30" spans="1:50" s="5" customFormat="1" x14ac:dyDescent="0.3">
      <c r="A30" s="6" t="s">
        <v>9</v>
      </c>
      <c r="B30" s="6" t="s">
        <v>9</v>
      </c>
      <c r="C30" s="12">
        <v>45678</v>
      </c>
      <c r="D30" s="10" t="s">
        <v>17</v>
      </c>
      <c r="E30" s="10" t="s">
        <v>18</v>
      </c>
      <c r="F30" s="6" t="s">
        <v>12</v>
      </c>
      <c r="G30" s="6" t="s">
        <v>115</v>
      </c>
      <c r="H30" s="6"/>
      <c r="I30" s="13">
        <v>26897.41</v>
      </c>
      <c r="J30" s="10" t="str">
        <f t="shared" si="0"/>
        <v>Medical Staff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3">
      <c r="A31" s="6" t="s">
        <v>9</v>
      </c>
      <c r="B31" s="6" t="s">
        <v>9</v>
      </c>
      <c r="C31" s="12">
        <v>45667</v>
      </c>
      <c r="D31" s="10" t="s">
        <v>52</v>
      </c>
      <c r="E31" s="10" t="s">
        <v>174</v>
      </c>
      <c r="F31" s="6" t="s">
        <v>72</v>
      </c>
      <c r="G31" s="6" t="s">
        <v>116</v>
      </c>
      <c r="I31" s="13">
        <v>61193.25</v>
      </c>
      <c r="J31" s="10" t="str">
        <f t="shared" si="0"/>
        <v>Outpatient support</v>
      </c>
    </row>
    <row r="32" spans="1:50" x14ac:dyDescent="0.3">
      <c r="A32" s="6" t="s">
        <v>9</v>
      </c>
      <c r="B32" s="6" t="s">
        <v>9</v>
      </c>
      <c r="C32" s="12">
        <v>45667</v>
      </c>
      <c r="D32" s="10" t="s">
        <v>52</v>
      </c>
      <c r="E32" s="10" t="s">
        <v>174</v>
      </c>
      <c r="F32" s="6" t="s">
        <v>72</v>
      </c>
      <c r="G32" s="6" t="s">
        <v>117</v>
      </c>
      <c r="I32" s="13">
        <v>58279.5</v>
      </c>
      <c r="J32" s="6" t="str">
        <f t="shared" si="0"/>
        <v>Outpatient support</v>
      </c>
    </row>
    <row r="33" spans="1:50" x14ac:dyDescent="0.3">
      <c r="A33" s="6" t="s">
        <v>9</v>
      </c>
      <c r="B33" s="6" t="s">
        <v>9</v>
      </c>
      <c r="C33" s="12">
        <v>45667</v>
      </c>
      <c r="D33" s="10" t="s">
        <v>52</v>
      </c>
      <c r="E33" s="10" t="s">
        <v>174</v>
      </c>
      <c r="F33" s="6" t="s">
        <v>72</v>
      </c>
      <c r="G33" s="6" t="s">
        <v>118</v>
      </c>
      <c r="I33" s="13">
        <v>36573.919999999998</v>
      </c>
      <c r="J33" s="10" t="str">
        <f t="shared" si="0"/>
        <v>Outpatient support</v>
      </c>
    </row>
    <row r="34" spans="1:50" s="5" customFormat="1" x14ac:dyDescent="0.3">
      <c r="A34" s="6" t="s">
        <v>9</v>
      </c>
      <c r="B34" s="6" t="s">
        <v>9</v>
      </c>
      <c r="C34" s="12">
        <v>45688</v>
      </c>
      <c r="D34" s="6" t="s">
        <v>23</v>
      </c>
      <c r="E34" s="6" t="s">
        <v>24</v>
      </c>
      <c r="F34" s="6" t="s">
        <v>42</v>
      </c>
      <c r="G34" s="6" t="s">
        <v>119</v>
      </c>
      <c r="H34" s="6"/>
      <c r="I34" s="13">
        <v>139973.93</v>
      </c>
      <c r="J34" s="10" t="str">
        <f t="shared" si="0"/>
        <v>Energy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3">
      <c r="A35" s="6" t="s">
        <v>9</v>
      </c>
      <c r="B35" s="6" t="s">
        <v>9</v>
      </c>
      <c r="C35" s="12">
        <v>45692</v>
      </c>
      <c r="D35" s="10" t="s">
        <v>182</v>
      </c>
      <c r="E35" s="10" t="s">
        <v>20</v>
      </c>
      <c r="F35" s="6" t="s">
        <v>73</v>
      </c>
      <c r="G35" s="6" t="s">
        <v>120</v>
      </c>
      <c r="I35" s="13">
        <v>80400</v>
      </c>
      <c r="J35" s="10" t="str">
        <f t="shared" si="0"/>
        <v>Catering Equipment</v>
      </c>
    </row>
    <row r="36" spans="1:50" x14ac:dyDescent="0.3">
      <c r="A36" s="6" t="s">
        <v>9</v>
      </c>
      <c r="B36" s="6" t="s">
        <v>9</v>
      </c>
      <c r="C36" s="12">
        <v>45667</v>
      </c>
      <c r="D36" s="10" t="s">
        <v>175</v>
      </c>
      <c r="E36" s="10" t="s">
        <v>176</v>
      </c>
      <c r="F36" s="6" t="s">
        <v>74</v>
      </c>
      <c r="G36" s="6" t="s">
        <v>121</v>
      </c>
      <c r="I36" s="13">
        <v>35069.980000000003</v>
      </c>
      <c r="J36" s="10" t="str">
        <f t="shared" ref="J36:J69" si="1">D36</f>
        <v>Computer software</v>
      </c>
    </row>
    <row r="37" spans="1:50" s="5" customFormat="1" x14ac:dyDescent="0.3">
      <c r="A37" s="6" t="s">
        <v>9</v>
      </c>
      <c r="B37" s="6" t="s">
        <v>9</v>
      </c>
      <c r="C37" s="12">
        <v>45663</v>
      </c>
      <c r="D37" s="10" t="s">
        <v>15</v>
      </c>
      <c r="E37" s="10" t="s">
        <v>16</v>
      </c>
      <c r="F37" s="6" t="s">
        <v>75</v>
      </c>
      <c r="G37" s="6" t="s">
        <v>122</v>
      </c>
      <c r="H37" s="6"/>
      <c r="I37" s="13">
        <v>260902.2</v>
      </c>
      <c r="J37" s="10" t="str">
        <f t="shared" si="1"/>
        <v>Drugs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s="5" customFormat="1" x14ac:dyDescent="0.3">
      <c r="A38" s="6" t="s">
        <v>9</v>
      </c>
      <c r="B38" s="6" t="s">
        <v>9</v>
      </c>
      <c r="C38" s="12">
        <v>45671</v>
      </c>
      <c r="D38" s="10" t="s">
        <v>15</v>
      </c>
      <c r="E38" s="10" t="s">
        <v>16</v>
      </c>
      <c r="F38" s="6" t="s">
        <v>13</v>
      </c>
      <c r="G38" s="6" t="s">
        <v>123</v>
      </c>
      <c r="H38" s="6"/>
      <c r="I38" s="13">
        <v>159298.79999999999</v>
      </c>
      <c r="J38" s="10" t="str">
        <f t="shared" si="1"/>
        <v>Drugs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s="5" customFormat="1" x14ac:dyDescent="0.3">
      <c r="A39" s="6" t="s">
        <v>9</v>
      </c>
      <c r="B39" s="6" t="s">
        <v>9</v>
      </c>
      <c r="C39" s="12">
        <v>45681</v>
      </c>
      <c r="D39" s="6" t="s">
        <v>177</v>
      </c>
      <c r="E39" s="6" t="s">
        <v>20</v>
      </c>
      <c r="F39" s="6" t="s">
        <v>76</v>
      </c>
      <c r="G39" s="6" t="s">
        <v>124</v>
      </c>
      <c r="H39" s="6"/>
      <c r="I39" s="13">
        <v>25080</v>
      </c>
      <c r="J39" s="6" t="str">
        <f t="shared" si="1"/>
        <v>Consutancy Fees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s="5" customFormat="1" x14ac:dyDescent="0.3">
      <c r="A40" s="6" t="s">
        <v>9</v>
      </c>
      <c r="B40" s="6" t="s">
        <v>9</v>
      </c>
      <c r="C40" s="12">
        <v>45687</v>
      </c>
      <c r="D40" s="10" t="s">
        <v>19</v>
      </c>
      <c r="E40" s="10" t="s">
        <v>20</v>
      </c>
      <c r="F40" s="6" t="s">
        <v>77</v>
      </c>
      <c r="G40" s="6" t="s">
        <v>125</v>
      </c>
      <c r="H40" s="6"/>
      <c r="I40" s="13">
        <v>30562.799999999999</v>
      </c>
      <c r="J40" s="6" t="str">
        <f t="shared" si="1"/>
        <v>Building Works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x14ac:dyDescent="0.3">
      <c r="A41" s="6" t="s">
        <v>9</v>
      </c>
      <c r="B41" s="6" t="s">
        <v>9</v>
      </c>
      <c r="C41" s="12">
        <v>45688</v>
      </c>
      <c r="D41" s="6" t="s">
        <v>57</v>
      </c>
      <c r="E41" s="6" t="s">
        <v>9</v>
      </c>
      <c r="F41" s="6" t="s">
        <v>78</v>
      </c>
      <c r="G41" s="6" t="s">
        <v>126</v>
      </c>
      <c r="H41" s="6"/>
      <c r="I41" s="13">
        <v>104018.4</v>
      </c>
      <c r="J41" s="6" t="str">
        <f t="shared" si="1"/>
        <v>Audit Fees</v>
      </c>
      <c r="K41" s="2"/>
      <c r="L41" s="2"/>
      <c r="M41" s="2">
        <v>410200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3">
      <c r="A42" s="6" t="s">
        <v>9</v>
      </c>
      <c r="B42" s="6" t="s">
        <v>9</v>
      </c>
      <c r="C42" s="12">
        <v>45674</v>
      </c>
      <c r="D42" s="10" t="s">
        <v>47</v>
      </c>
      <c r="E42" s="10" t="s">
        <v>20</v>
      </c>
      <c r="F42" s="6" t="s">
        <v>45</v>
      </c>
      <c r="G42" s="6" t="s">
        <v>127</v>
      </c>
      <c r="I42" s="13">
        <v>52911.360000000001</v>
      </c>
      <c r="J42" s="10" t="str">
        <f t="shared" si="1"/>
        <v>Design Fees</v>
      </c>
    </row>
    <row r="43" spans="1:50" x14ac:dyDescent="0.3">
      <c r="A43" s="6" t="s">
        <v>9</v>
      </c>
      <c r="B43" s="6" t="s">
        <v>9</v>
      </c>
      <c r="C43" s="12">
        <v>45685</v>
      </c>
      <c r="D43" s="10" t="s">
        <v>47</v>
      </c>
      <c r="E43" s="10" t="s">
        <v>20</v>
      </c>
      <c r="F43" s="6" t="s">
        <v>45</v>
      </c>
      <c r="G43" s="6" t="s">
        <v>128</v>
      </c>
      <c r="I43" s="13">
        <v>35715.72</v>
      </c>
      <c r="J43" s="10" t="str">
        <f t="shared" si="1"/>
        <v>Design Fees</v>
      </c>
    </row>
    <row r="44" spans="1:50" x14ac:dyDescent="0.3">
      <c r="A44" s="6" t="s">
        <v>9</v>
      </c>
      <c r="B44" s="6" t="s">
        <v>9</v>
      </c>
      <c r="C44" s="12">
        <v>45681</v>
      </c>
      <c r="D44" s="6" t="s">
        <v>178</v>
      </c>
      <c r="E44" s="6" t="s">
        <v>25</v>
      </c>
      <c r="F44" s="6" t="s">
        <v>79</v>
      </c>
      <c r="G44" s="6" t="s">
        <v>129</v>
      </c>
      <c r="I44" s="13">
        <v>90651.43</v>
      </c>
      <c r="J44" s="10" t="str">
        <f t="shared" si="1"/>
        <v>Radiology Services</v>
      </c>
    </row>
    <row r="45" spans="1:50" x14ac:dyDescent="0.3">
      <c r="A45" s="6" t="s">
        <v>9</v>
      </c>
      <c r="B45" s="6" t="s">
        <v>9</v>
      </c>
      <c r="C45" s="12">
        <v>45681</v>
      </c>
      <c r="D45" s="6" t="s">
        <v>178</v>
      </c>
      <c r="E45" s="6" t="s">
        <v>25</v>
      </c>
      <c r="F45" s="6" t="s">
        <v>79</v>
      </c>
      <c r="G45" s="6" t="s">
        <v>130</v>
      </c>
      <c r="I45" s="13">
        <v>81918.19</v>
      </c>
      <c r="J45" s="10" t="str">
        <f t="shared" si="1"/>
        <v>Radiology Services</v>
      </c>
    </row>
    <row r="46" spans="1:50" x14ac:dyDescent="0.3">
      <c r="A46" s="6" t="s">
        <v>9</v>
      </c>
      <c r="B46" s="6" t="s">
        <v>9</v>
      </c>
      <c r="C46" s="12">
        <v>45667</v>
      </c>
      <c r="D46" s="10" t="s">
        <v>179</v>
      </c>
      <c r="E46" s="10" t="s">
        <v>20</v>
      </c>
      <c r="F46" s="6" t="s">
        <v>80</v>
      </c>
      <c r="G46" s="6" t="s">
        <v>131</v>
      </c>
      <c r="I46" s="13">
        <v>170981.63</v>
      </c>
      <c r="J46" s="10" t="str">
        <f t="shared" si="1"/>
        <v>Medical Equipment</v>
      </c>
    </row>
    <row r="47" spans="1:50" x14ac:dyDescent="0.3">
      <c r="A47" s="6" t="s">
        <v>9</v>
      </c>
      <c r="B47" s="6" t="s">
        <v>9</v>
      </c>
      <c r="C47" s="12">
        <v>45667</v>
      </c>
      <c r="D47" s="10" t="s">
        <v>19</v>
      </c>
      <c r="E47" s="10" t="s">
        <v>20</v>
      </c>
      <c r="F47" s="6" t="s">
        <v>41</v>
      </c>
      <c r="G47" s="6" t="s">
        <v>132</v>
      </c>
      <c r="I47" s="13">
        <v>871614.79</v>
      </c>
      <c r="J47" s="10" t="str">
        <f t="shared" si="1"/>
        <v>Building Works</v>
      </c>
    </row>
    <row r="48" spans="1:50" x14ac:dyDescent="0.3">
      <c r="A48" s="6" t="s">
        <v>9</v>
      </c>
      <c r="B48" s="6" t="s">
        <v>9</v>
      </c>
      <c r="C48" s="12">
        <v>45688</v>
      </c>
      <c r="D48" s="10" t="s">
        <v>19</v>
      </c>
      <c r="E48" s="10" t="s">
        <v>20</v>
      </c>
      <c r="F48" s="6" t="s">
        <v>41</v>
      </c>
      <c r="G48" s="6" t="s">
        <v>133</v>
      </c>
      <c r="I48" s="13">
        <v>456745.45</v>
      </c>
      <c r="J48" s="6" t="str">
        <f t="shared" si="1"/>
        <v>Building Works</v>
      </c>
    </row>
    <row r="49" spans="1:10" x14ac:dyDescent="0.3">
      <c r="A49" s="6" t="s">
        <v>9</v>
      </c>
      <c r="B49" s="6" t="s">
        <v>9</v>
      </c>
      <c r="C49" s="12">
        <v>45672</v>
      </c>
      <c r="D49" s="10" t="s">
        <v>48</v>
      </c>
      <c r="E49" s="10" t="s">
        <v>31</v>
      </c>
      <c r="F49" s="6" t="s">
        <v>44</v>
      </c>
      <c r="G49" s="6" t="s">
        <v>134</v>
      </c>
      <c r="I49" s="13">
        <v>42146.81</v>
      </c>
      <c r="J49" s="10" t="str">
        <f t="shared" si="1"/>
        <v>Prescriptions</v>
      </c>
    </row>
    <row r="50" spans="1:10" x14ac:dyDescent="0.3">
      <c r="A50" s="6" t="s">
        <v>9</v>
      </c>
      <c r="B50" s="6" t="s">
        <v>9</v>
      </c>
      <c r="C50" s="12">
        <v>45667</v>
      </c>
      <c r="D50" s="6" t="s">
        <v>38</v>
      </c>
      <c r="E50" s="6" t="s">
        <v>9</v>
      </c>
      <c r="F50" s="6" t="s">
        <v>36</v>
      </c>
      <c r="G50" s="6" t="s">
        <v>135</v>
      </c>
      <c r="I50" s="13">
        <v>47264.26</v>
      </c>
      <c r="J50" s="10" t="str">
        <f t="shared" si="1"/>
        <v>Services Provided</v>
      </c>
    </row>
    <row r="51" spans="1:10" x14ac:dyDescent="0.3">
      <c r="A51" s="6" t="s">
        <v>9</v>
      </c>
      <c r="B51" s="6" t="s">
        <v>9</v>
      </c>
      <c r="C51" s="12">
        <v>45659</v>
      </c>
      <c r="D51" s="6" t="s">
        <v>21</v>
      </c>
      <c r="E51" s="6" t="s">
        <v>22</v>
      </c>
      <c r="F51" s="6" t="s">
        <v>81</v>
      </c>
      <c r="G51" s="6" t="s">
        <v>136</v>
      </c>
      <c r="I51" s="13">
        <v>117874.8</v>
      </c>
      <c r="J51" s="6" t="str">
        <f t="shared" si="1"/>
        <v>M&amp;SE</v>
      </c>
    </row>
    <row r="52" spans="1:10" x14ac:dyDescent="0.3">
      <c r="A52" s="6" t="s">
        <v>9</v>
      </c>
      <c r="B52" s="6" t="s">
        <v>9</v>
      </c>
      <c r="C52" s="12">
        <v>45672</v>
      </c>
      <c r="D52" s="6" t="s">
        <v>21</v>
      </c>
      <c r="E52" s="6" t="s">
        <v>22</v>
      </c>
      <c r="F52" s="6" t="s">
        <v>81</v>
      </c>
      <c r="G52" s="6" t="s">
        <v>137</v>
      </c>
      <c r="I52" s="13">
        <v>80488.56</v>
      </c>
      <c r="J52" s="10" t="str">
        <f t="shared" si="1"/>
        <v>M&amp;SE</v>
      </c>
    </row>
    <row r="53" spans="1:10" x14ac:dyDescent="0.3">
      <c r="A53" s="6" t="s">
        <v>9</v>
      </c>
      <c r="B53" s="6" t="s">
        <v>9</v>
      </c>
      <c r="C53" s="12">
        <v>45659</v>
      </c>
      <c r="D53" s="10" t="s">
        <v>60</v>
      </c>
      <c r="E53" s="10" t="s">
        <v>61</v>
      </c>
      <c r="F53" s="6" t="s">
        <v>14</v>
      </c>
      <c r="G53" s="6" t="s">
        <v>138</v>
      </c>
      <c r="I53" s="13">
        <v>255685.71</v>
      </c>
      <c r="J53" s="6" t="str">
        <f t="shared" si="1"/>
        <v>EPA</v>
      </c>
    </row>
    <row r="54" spans="1:10" x14ac:dyDescent="0.3">
      <c r="A54" s="6" t="s">
        <v>9</v>
      </c>
      <c r="B54" s="6" t="s">
        <v>9</v>
      </c>
      <c r="C54" s="12">
        <v>45659</v>
      </c>
      <c r="D54" s="10" t="s">
        <v>183</v>
      </c>
      <c r="E54" s="10" t="s">
        <v>184</v>
      </c>
      <c r="F54" s="6" t="s">
        <v>14</v>
      </c>
      <c r="G54" s="6" t="s">
        <v>139</v>
      </c>
      <c r="I54" s="13">
        <v>91009.57</v>
      </c>
      <c r="J54" s="6" t="str">
        <f t="shared" si="1"/>
        <v>Project Funding</v>
      </c>
    </row>
    <row r="55" spans="1:10" x14ac:dyDescent="0.3">
      <c r="A55" s="6" t="s">
        <v>9</v>
      </c>
      <c r="B55" s="6" t="s">
        <v>9</v>
      </c>
      <c r="C55" s="12">
        <v>45685</v>
      </c>
      <c r="D55" s="6" t="s">
        <v>32</v>
      </c>
      <c r="E55" s="6" t="s">
        <v>31</v>
      </c>
      <c r="F55" s="6" t="s">
        <v>29</v>
      </c>
      <c r="G55" s="6" t="s">
        <v>140</v>
      </c>
      <c r="I55" s="13">
        <v>78872</v>
      </c>
      <c r="J55" s="6" t="str">
        <f t="shared" si="1"/>
        <v>GP Streaming</v>
      </c>
    </row>
    <row r="56" spans="1:10" x14ac:dyDescent="0.3">
      <c r="A56" s="6" t="s">
        <v>9</v>
      </c>
      <c r="B56" s="6" t="s">
        <v>9</v>
      </c>
      <c r="C56" s="12">
        <v>45674</v>
      </c>
      <c r="D56" s="10" t="s">
        <v>179</v>
      </c>
      <c r="E56" s="10" t="s">
        <v>20</v>
      </c>
      <c r="F56" s="6" t="s">
        <v>82</v>
      </c>
      <c r="G56" s="6" t="s">
        <v>141</v>
      </c>
      <c r="I56" s="13">
        <v>28236</v>
      </c>
      <c r="J56" s="6" t="str">
        <f t="shared" si="1"/>
        <v>Medical Equipment</v>
      </c>
    </row>
    <row r="57" spans="1:10" x14ac:dyDescent="0.3">
      <c r="A57" s="6" t="s">
        <v>9</v>
      </c>
      <c r="B57" s="6" t="s">
        <v>9</v>
      </c>
      <c r="C57" s="12">
        <v>45671</v>
      </c>
      <c r="D57" s="6" t="s">
        <v>177</v>
      </c>
      <c r="E57" s="6" t="s">
        <v>20</v>
      </c>
      <c r="F57" s="6" t="s">
        <v>83</v>
      </c>
      <c r="G57" s="6" t="s">
        <v>142</v>
      </c>
      <c r="I57" s="13">
        <v>576234</v>
      </c>
      <c r="J57" s="6" t="str">
        <f t="shared" si="1"/>
        <v>Consutancy Fees</v>
      </c>
    </row>
    <row r="58" spans="1:10" x14ac:dyDescent="0.3">
      <c r="A58" s="6" t="s">
        <v>9</v>
      </c>
      <c r="B58" s="6" t="s">
        <v>9</v>
      </c>
      <c r="C58" s="12">
        <v>45674</v>
      </c>
      <c r="D58" s="6" t="s">
        <v>177</v>
      </c>
      <c r="E58" s="6" t="s">
        <v>20</v>
      </c>
      <c r="F58" s="6" t="s">
        <v>83</v>
      </c>
      <c r="G58" s="6" t="s">
        <v>143</v>
      </c>
      <c r="I58" s="13">
        <v>569826.4</v>
      </c>
      <c r="J58" s="10" t="str">
        <f t="shared" si="1"/>
        <v>Consutancy Fees</v>
      </c>
    </row>
    <row r="59" spans="1:10" x14ac:dyDescent="0.3">
      <c r="A59" s="6" t="s">
        <v>9</v>
      </c>
      <c r="B59" s="6" t="s">
        <v>9</v>
      </c>
      <c r="C59" s="12">
        <v>45674</v>
      </c>
      <c r="D59" s="6" t="s">
        <v>177</v>
      </c>
      <c r="E59" s="6" t="s">
        <v>20</v>
      </c>
      <c r="F59" s="6" t="s">
        <v>83</v>
      </c>
      <c r="G59" s="6" t="s">
        <v>144</v>
      </c>
      <c r="I59" s="13">
        <v>183049.2</v>
      </c>
      <c r="J59" s="10" t="str">
        <f t="shared" si="1"/>
        <v>Consutancy Fees</v>
      </c>
    </row>
    <row r="60" spans="1:10" x14ac:dyDescent="0.3">
      <c r="A60" s="6" t="s">
        <v>9</v>
      </c>
      <c r="B60" s="6" t="s">
        <v>9</v>
      </c>
      <c r="C60" s="12">
        <v>45667</v>
      </c>
      <c r="D60" s="6" t="s">
        <v>177</v>
      </c>
      <c r="E60" s="6" t="s">
        <v>20</v>
      </c>
      <c r="F60" s="6" t="s">
        <v>83</v>
      </c>
      <c r="G60" s="6" t="s">
        <v>145</v>
      </c>
      <c r="I60" s="13">
        <v>120706.8</v>
      </c>
      <c r="J60" s="10" t="str">
        <f t="shared" si="1"/>
        <v>Consutancy Fees</v>
      </c>
    </row>
    <row r="61" spans="1:10" x14ac:dyDescent="0.3">
      <c r="A61" s="6" t="s">
        <v>9</v>
      </c>
      <c r="B61" s="6" t="s">
        <v>9</v>
      </c>
      <c r="C61" s="12">
        <v>45664</v>
      </c>
      <c r="D61" s="10" t="s">
        <v>15</v>
      </c>
      <c r="E61" s="10" t="s">
        <v>16</v>
      </c>
      <c r="F61" s="6" t="s">
        <v>84</v>
      </c>
      <c r="G61" s="6" t="s">
        <v>146</v>
      </c>
      <c r="I61" s="13">
        <v>50233.87</v>
      </c>
      <c r="J61" s="10" t="str">
        <f t="shared" si="1"/>
        <v>Drugs</v>
      </c>
    </row>
    <row r="62" spans="1:10" x14ac:dyDescent="0.3">
      <c r="A62" s="6" t="s">
        <v>9</v>
      </c>
      <c r="B62" s="6" t="s">
        <v>9</v>
      </c>
      <c r="C62" s="12">
        <v>45674</v>
      </c>
      <c r="D62" s="6" t="s">
        <v>180</v>
      </c>
      <c r="E62" s="6" t="s">
        <v>173</v>
      </c>
      <c r="F62" s="6" t="s">
        <v>85</v>
      </c>
      <c r="G62" s="6" t="s">
        <v>147</v>
      </c>
      <c r="I62" s="13">
        <v>79446.960000000006</v>
      </c>
      <c r="J62" s="10" t="str">
        <f t="shared" si="1"/>
        <v>Annual License</v>
      </c>
    </row>
    <row r="63" spans="1:10" x14ac:dyDescent="0.3">
      <c r="A63" s="6" t="s">
        <v>9</v>
      </c>
      <c r="B63" s="6" t="s">
        <v>9</v>
      </c>
      <c r="C63" s="12">
        <v>45681</v>
      </c>
      <c r="D63" s="10" t="s">
        <v>33</v>
      </c>
      <c r="E63" s="10" t="s">
        <v>24</v>
      </c>
      <c r="F63" s="6" t="s">
        <v>86</v>
      </c>
      <c r="G63" s="6" t="s">
        <v>148</v>
      </c>
      <c r="I63" s="13">
        <v>42712.3</v>
      </c>
      <c r="J63" s="10" t="str">
        <f t="shared" si="1"/>
        <v>Postage</v>
      </c>
    </row>
    <row r="64" spans="1:10" x14ac:dyDescent="0.3">
      <c r="A64" s="6" t="s">
        <v>9</v>
      </c>
      <c r="B64" s="6" t="s">
        <v>9</v>
      </c>
      <c r="C64" s="12">
        <v>45688</v>
      </c>
      <c r="D64" s="10" t="s">
        <v>27</v>
      </c>
      <c r="E64" s="10" t="s">
        <v>28</v>
      </c>
      <c r="F64" s="6" t="s">
        <v>26</v>
      </c>
      <c r="G64" s="6" t="s">
        <v>149</v>
      </c>
      <c r="I64" s="13">
        <v>73842.3</v>
      </c>
      <c r="J64" s="10" t="str">
        <f t="shared" si="1"/>
        <v>Clinical</v>
      </c>
    </row>
    <row r="65" spans="1:10" x14ac:dyDescent="0.3">
      <c r="A65" s="6" t="s">
        <v>9</v>
      </c>
      <c r="B65" s="6" t="s">
        <v>9</v>
      </c>
      <c r="C65" s="12">
        <v>45681</v>
      </c>
      <c r="D65" s="10" t="s">
        <v>27</v>
      </c>
      <c r="E65" s="10" t="s">
        <v>28</v>
      </c>
      <c r="F65" s="6" t="s">
        <v>26</v>
      </c>
      <c r="G65" s="6" t="s">
        <v>150</v>
      </c>
      <c r="I65" s="13">
        <v>70094.7</v>
      </c>
      <c r="J65" s="10" t="str">
        <f t="shared" si="1"/>
        <v>Clinical</v>
      </c>
    </row>
    <row r="66" spans="1:10" x14ac:dyDescent="0.3">
      <c r="A66" s="6" t="s">
        <v>9</v>
      </c>
      <c r="B66" s="6" t="s">
        <v>9</v>
      </c>
      <c r="C66" s="12">
        <v>45681</v>
      </c>
      <c r="D66" s="10" t="s">
        <v>27</v>
      </c>
      <c r="E66" s="10" t="s">
        <v>28</v>
      </c>
      <c r="F66" s="6" t="s">
        <v>26</v>
      </c>
      <c r="G66" s="6" t="s">
        <v>151</v>
      </c>
      <c r="I66" s="13">
        <v>38554.199999999997</v>
      </c>
      <c r="J66" s="10" t="str">
        <f t="shared" si="1"/>
        <v>Clinical</v>
      </c>
    </row>
    <row r="67" spans="1:10" x14ac:dyDescent="0.3">
      <c r="A67" s="6" t="s">
        <v>9</v>
      </c>
      <c r="B67" s="6" t="s">
        <v>9</v>
      </c>
      <c r="C67" s="12">
        <v>45678</v>
      </c>
      <c r="D67" s="10" t="s">
        <v>15</v>
      </c>
      <c r="E67" s="10" t="s">
        <v>16</v>
      </c>
      <c r="F67" s="6" t="s">
        <v>51</v>
      </c>
      <c r="G67" s="6" t="s">
        <v>152</v>
      </c>
      <c r="I67" s="13">
        <v>43760.83</v>
      </c>
      <c r="J67" s="10" t="str">
        <f t="shared" si="1"/>
        <v>Drugs</v>
      </c>
    </row>
    <row r="68" spans="1:10" x14ac:dyDescent="0.3">
      <c r="A68" s="6" t="s">
        <v>9</v>
      </c>
      <c r="B68" s="6" t="s">
        <v>9</v>
      </c>
      <c r="C68" s="12">
        <v>45671</v>
      </c>
      <c r="D68" s="10" t="s">
        <v>15</v>
      </c>
      <c r="E68" s="10" t="s">
        <v>16</v>
      </c>
      <c r="F68" s="6" t="s">
        <v>51</v>
      </c>
      <c r="G68" s="6" t="s">
        <v>153</v>
      </c>
      <c r="I68" s="13">
        <v>27708.12</v>
      </c>
      <c r="J68" s="6" t="str">
        <f t="shared" si="1"/>
        <v>Drugs</v>
      </c>
    </row>
    <row r="69" spans="1:10" x14ac:dyDescent="0.3">
      <c r="A69" s="6" t="s">
        <v>9</v>
      </c>
      <c r="B69" s="6" t="s">
        <v>9</v>
      </c>
      <c r="C69" s="12">
        <v>45667</v>
      </c>
      <c r="D69" s="10" t="s">
        <v>15</v>
      </c>
      <c r="E69" s="10" t="s">
        <v>16</v>
      </c>
      <c r="F69" s="6" t="s">
        <v>30</v>
      </c>
      <c r="G69" s="6" t="s">
        <v>154</v>
      </c>
      <c r="I69" s="13">
        <v>68734.34</v>
      </c>
      <c r="J69" s="6" t="str">
        <f t="shared" si="1"/>
        <v>Drugs</v>
      </c>
    </row>
    <row r="70" spans="1:10" x14ac:dyDescent="0.3">
      <c r="A70" s="6" t="s">
        <v>9</v>
      </c>
      <c r="B70" s="6" t="s">
        <v>9</v>
      </c>
      <c r="C70" s="12">
        <v>45671</v>
      </c>
      <c r="D70" s="10" t="s">
        <v>15</v>
      </c>
      <c r="E70" s="10" t="s">
        <v>16</v>
      </c>
      <c r="F70" s="6" t="s">
        <v>30</v>
      </c>
      <c r="G70" s="6" t="s">
        <v>155</v>
      </c>
      <c r="I70" s="13">
        <v>39986.300000000003</v>
      </c>
      <c r="J70" s="6" t="str">
        <f t="shared" ref="J70:J81" si="2">D70</f>
        <v>Drugs</v>
      </c>
    </row>
    <row r="71" spans="1:10" x14ac:dyDescent="0.3">
      <c r="A71" s="6" t="s">
        <v>9</v>
      </c>
      <c r="B71" s="6" t="s">
        <v>9</v>
      </c>
      <c r="C71" s="9">
        <v>45681</v>
      </c>
      <c r="D71" s="10" t="s">
        <v>15</v>
      </c>
      <c r="E71" s="10" t="s">
        <v>16</v>
      </c>
      <c r="F71" s="6" t="s">
        <v>30</v>
      </c>
      <c r="G71" s="6" t="s">
        <v>156</v>
      </c>
      <c r="I71" s="13">
        <v>37006.080000000002</v>
      </c>
      <c r="J71" s="6" t="str">
        <f t="shared" si="2"/>
        <v>Drugs</v>
      </c>
    </row>
    <row r="72" spans="1:10" x14ac:dyDescent="0.3">
      <c r="A72" s="6" t="s">
        <v>9</v>
      </c>
      <c r="B72" s="6" t="s">
        <v>9</v>
      </c>
      <c r="C72" s="9">
        <v>45688</v>
      </c>
      <c r="D72" s="10" t="s">
        <v>15</v>
      </c>
      <c r="E72" s="10" t="s">
        <v>16</v>
      </c>
      <c r="F72" s="6" t="s">
        <v>30</v>
      </c>
      <c r="G72" s="6" t="s">
        <v>157</v>
      </c>
      <c r="I72" s="1">
        <v>36480</v>
      </c>
      <c r="J72" s="6" t="str">
        <f t="shared" si="2"/>
        <v>Drugs</v>
      </c>
    </row>
    <row r="73" spans="1:10" x14ac:dyDescent="0.3">
      <c r="A73" s="6" t="s">
        <v>9</v>
      </c>
      <c r="B73" s="6" t="s">
        <v>9</v>
      </c>
      <c r="C73" s="9">
        <v>45674</v>
      </c>
      <c r="D73" s="10" t="s">
        <v>15</v>
      </c>
      <c r="E73" s="10" t="s">
        <v>16</v>
      </c>
      <c r="F73" s="6" t="s">
        <v>30</v>
      </c>
      <c r="G73" s="6" t="s">
        <v>158</v>
      </c>
      <c r="I73" s="1">
        <v>33631.199999999997</v>
      </c>
      <c r="J73" s="6" t="str">
        <f t="shared" si="2"/>
        <v>Drugs</v>
      </c>
    </row>
    <row r="74" spans="1:10" x14ac:dyDescent="0.3">
      <c r="A74" s="6" t="s">
        <v>9</v>
      </c>
      <c r="B74" s="6" t="s">
        <v>9</v>
      </c>
      <c r="C74" s="9">
        <v>45663</v>
      </c>
      <c r="D74" s="10" t="s">
        <v>15</v>
      </c>
      <c r="E74" s="10" t="s">
        <v>16</v>
      </c>
      <c r="F74" s="6" t="s">
        <v>30</v>
      </c>
      <c r="G74" s="6" t="s">
        <v>159</v>
      </c>
      <c r="I74" s="1">
        <v>30253.68</v>
      </c>
      <c r="J74" s="6" t="str">
        <f t="shared" si="2"/>
        <v>Drugs</v>
      </c>
    </row>
    <row r="75" spans="1:10" x14ac:dyDescent="0.3">
      <c r="A75" s="6" t="s">
        <v>9</v>
      </c>
      <c r="B75" s="6" t="s">
        <v>9</v>
      </c>
      <c r="C75" s="9">
        <v>45681</v>
      </c>
      <c r="D75" s="10" t="s">
        <v>15</v>
      </c>
      <c r="E75" s="10" t="s">
        <v>16</v>
      </c>
      <c r="F75" s="6" t="s">
        <v>87</v>
      </c>
      <c r="G75" s="6" t="s">
        <v>160</v>
      </c>
      <c r="I75" s="1">
        <v>26884.080000000002</v>
      </c>
      <c r="J75" s="6" t="str">
        <f t="shared" si="2"/>
        <v>Drugs</v>
      </c>
    </row>
    <row r="76" spans="1:10" x14ac:dyDescent="0.3">
      <c r="A76" s="6" t="s">
        <v>9</v>
      </c>
      <c r="B76" s="6" t="s">
        <v>9</v>
      </c>
      <c r="C76" s="9">
        <v>45688</v>
      </c>
      <c r="D76" s="6" t="s">
        <v>179</v>
      </c>
      <c r="E76" s="6" t="s">
        <v>20</v>
      </c>
      <c r="F76" s="6" t="s">
        <v>88</v>
      </c>
      <c r="G76" s="6" t="s">
        <v>161</v>
      </c>
      <c r="I76" s="1">
        <v>131664</v>
      </c>
      <c r="J76" s="6" t="str">
        <f t="shared" si="2"/>
        <v>Medical Equipment</v>
      </c>
    </row>
    <row r="77" spans="1:10" x14ac:dyDescent="0.3">
      <c r="A77" s="6" t="s">
        <v>9</v>
      </c>
      <c r="B77" s="6" t="s">
        <v>9</v>
      </c>
      <c r="C77" s="9">
        <v>45659</v>
      </c>
      <c r="D77" s="6" t="s">
        <v>21</v>
      </c>
      <c r="E77" s="6" t="s">
        <v>22</v>
      </c>
      <c r="F77" s="6" t="s">
        <v>10</v>
      </c>
      <c r="G77" s="6" t="s">
        <v>162</v>
      </c>
      <c r="I77" s="1">
        <v>193372.69</v>
      </c>
      <c r="J77" s="6" t="str">
        <f t="shared" si="2"/>
        <v>M&amp;SE</v>
      </c>
    </row>
    <row r="78" spans="1:10" x14ac:dyDescent="0.3">
      <c r="A78" s="6" t="s">
        <v>9</v>
      </c>
      <c r="B78" s="6" t="s">
        <v>9</v>
      </c>
      <c r="C78" s="9">
        <v>45672</v>
      </c>
      <c r="D78" s="6" t="s">
        <v>21</v>
      </c>
      <c r="E78" s="6" t="s">
        <v>22</v>
      </c>
      <c r="F78" s="6" t="s">
        <v>10</v>
      </c>
      <c r="G78" s="6" t="s">
        <v>163</v>
      </c>
      <c r="I78" s="1">
        <v>190323.77</v>
      </c>
      <c r="J78" s="6" t="str">
        <f t="shared" si="2"/>
        <v>M&amp;SE</v>
      </c>
    </row>
    <row r="79" spans="1:10" x14ac:dyDescent="0.3">
      <c r="A79" s="6" t="s">
        <v>9</v>
      </c>
      <c r="B79" s="6" t="s">
        <v>9</v>
      </c>
      <c r="C79" s="9">
        <v>45672</v>
      </c>
      <c r="D79" s="6" t="s">
        <v>21</v>
      </c>
      <c r="E79" s="6" t="s">
        <v>22</v>
      </c>
      <c r="F79" s="6" t="s">
        <v>10</v>
      </c>
      <c r="G79" s="6" t="s">
        <v>164</v>
      </c>
      <c r="I79" s="1">
        <v>152869.62</v>
      </c>
      <c r="J79" s="6" t="str">
        <f t="shared" si="2"/>
        <v>M&amp;SE</v>
      </c>
    </row>
    <row r="80" spans="1:10" x14ac:dyDescent="0.3">
      <c r="A80" s="6" t="s">
        <v>9</v>
      </c>
      <c r="B80" s="6" t="s">
        <v>9</v>
      </c>
      <c r="C80" s="9">
        <v>45659</v>
      </c>
      <c r="D80" s="6" t="s">
        <v>21</v>
      </c>
      <c r="E80" s="6" t="s">
        <v>22</v>
      </c>
      <c r="F80" s="6" t="s">
        <v>10</v>
      </c>
      <c r="G80" s="6" t="s">
        <v>165</v>
      </c>
      <c r="I80" s="1">
        <v>135497.67000000001</v>
      </c>
      <c r="J80" s="6" t="str">
        <f t="shared" si="2"/>
        <v>M&amp;SE</v>
      </c>
    </row>
    <row r="81" spans="1:10" x14ac:dyDescent="0.3">
      <c r="A81" s="6" t="s">
        <v>9</v>
      </c>
      <c r="B81" s="6" t="s">
        <v>9</v>
      </c>
      <c r="C81" s="9">
        <v>45659</v>
      </c>
      <c r="D81" s="6" t="s">
        <v>21</v>
      </c>
      <c r="E81" s="6" t="s">
        <v>22</v>
      </c>
      <c r="F81" s="6" t="s">
        <v>10</v>
      </c>
      <c r="G81" s="6" t="s">
        <v>166</v>
      </c>
      <c r="I81" s="1">
        <v>120259.65</v>
      </c>
      <c r="J81" s="6" t="str">
        <f t="shared" si="2"/>
        <v>M&amp;SE</v>
      </c>
    </row>
    <row r="82" spans="1:10" x14ac:dyDescent="0.3">
      <c r="A82" s="6" t="s">
        <v>9</v>
      </c>
      <c r="B82" s="6" t="s">
        <v>9</v>
      </c>
      <c r="C82" s="9">
        <v>45688</v>
      </c>
      <c r="D82" s="10" t="s">
        <v>58</v>
      </c>
      <c r="E82" s="10" t="s">
        <v>59</v>
      </c>
      <c r="F82" s="6" t="s">
        <v>54</v>
      </c>
      <c r="G82" s="6" t="s">
        <v>167</v>
      </c>
      <c r="I82" s="1">
        <v>113510.75</v>
      </c>
    </row>
    <row r="83" spans="1:10" x14ac:dyDescent="0.3">
      <c r="A83" s="6" t="s">
        <v>9</v>
      </c>
      <c r="B83" s="6" t="s">
        <v>9</v>
      </c>
      <c r="C83" s="9">
        <v>45692</v>
      </c>
      <c r="D83" s="6" t="s">
        <v>23</v>
      </c>
      <c r="E83" s="6" t="s">
        <v>24</v>
      </c>
      <c r="F83" s="6" t="s">
        <v>46</v>
      </c>
      <c r="G83" s="6" t="s">
        <v>168</v>
      </c>
      <c r="I83" s="1">
        <v>72264.84</v>
      </c>
    </row>
    <row r="84" spans="1:10" x14ac:dyDescent="0.3">
      <c r="A84" s="6" t="s">
        <v>9</v>
      </c>
      <c r="B84" s="6" t="s">
        <v>9</v>
      </c>
      <c r="C84" s="9">
        <v>45681</v>
      </c>
      <c r="D84" s="6" t="s">
        <v>52</v>
      </c>
      <c r="E84" s="6" t="s">
        <v>53</v>
      </c>
      <c r="F84" s="6" t="s">
        <v>50</v>
      </c>
      <c r="G84" s="6" t="s">
        <v>169</v>
      </c>
      <c r="I84" s="1">
        <v>63192</v>
      </c>
    </row>
    <row r="85" spans="1:10" x14ac:dyDescent="0.3">
      <c r="A85" s="6" t="s">
        <v>9</v>
      </c>
      <c r="B85" s="6" t="s">
        <v>9</v>
      </c>
    </row>
    <row r="86" spans="1:10" x14ac:dyDescent="0.3">
      <c r="A86" s="6" t="s">
        <v>9</v>
      </c>
      <c r="B86" s="6" t="s">
        <v>9</v>
      </c>
    </row>
    <row r="87" spans="1:10" x14ac:dyDescent="0.3">
      <c r="A87" s="6" t="s">
        <v>9</v>
      </c>
      <c r="B87" s="6" t="s">
        <v>9</v>
      </c>
    </row>
    <row r="88" spans="1:10" x14ac:dyDescent="0.3">
      <c r="A88" s="6" t="s">
        <v>9</v>
      </c>
      <c r="B88" s="6" t="s">
        <v>9</v>
      </c>
    </row>
    <row r="89" spans="1:10" x14ac:dyDescent="0.3">
      <c r="A89" s="6" t="s">
        <v>9</v>
      </c>
      <c r="B89" s="6" t="s">
        <v>9</v>
      </c>
      <c r="D89" s="10"/>
      <c r="E89" s="10"/>
    </row>
    <row r="90" spans="1:10" x14ac:dyDescent="0.3">
      <c r="A90" s="6" t="s">
        <v>9</v>
      </c>
      <c r="B90" s="6" t="s">
        <v>9</v>
      </c>
      <c r="D90" s="10"/>
      <c r="E90" s="10"/>
    </row>
    <row r="91" spans="1:10" x14ac:dyDescent="0.3">
      <c r="A91" s="6" t="s">
        <v>9</v>
      </c>
      <c r="B91" s="6" t="s">
        <v>9</v>
      </c>
    </row>
    <row r="92" spans="1:10" x14ac:dyDescent="0.3">
      <c r="A92" s="6" t="s">
        <v>9</v>
      </c>
      <c r="B92" s="6" t="s">
        <v>9</v>
      </c>
    </row>
    <row r="93" spans="1:10" x14ac:dyDescent="0.3">
      <c r="A93" s="6" t="s">
        <v>9</v>
      </c>
      <c r="B93" s="6" t="s">
        <v>9</v>
      </c>
    </row>
    <row r="94" spans="1:10" x14ac:dyDescent="0.3">
      <c r="A94" s="6" t="s">
        <v>9</v>
      </c>
      <c r="B94" s="6" t="s">
        <v>9</v>
      </c>
    </row>
    <row r="95" spans="1:10" x14ac:dyDescent="0.3">
      <c r="D95" s="10"/>
      <c r="E95" s="10"/>
    </row>
    <row r="96" spans="1:10" x14ac:dyDescent="0.3">
      <c r="D96" s="10"/>
      <c r="E96" s="10"/>
    </row>
    <row r="97" spans="3:5" x14ac:dyDescent="0.3">
      <c r="D97" s="10"/>
      <c r="E97" s="10"/>
    </row>
    <row r="98" spans="3:5" x14ac:dyDescent="0.3">
      <c r="D98" s="10"/>
      <c r="E98" s="10"/>
    </row>
    <row r="107" spans="3:5" x14ac:dyDescent="0.3">
      <c r="C107" s="6"/>
    </row>
  </sheetData>
  <autoFilter ref="A1:J98" xr:uid="{00000000-0009-0000-0000-000000000000}"/>
  <sortState xmlns:xlrd2="http://schemas.microsoft.com/office/spreadsheetml/2017/richdata2" ref="B4:J69">
    <sortCondition ref="F4:F69"/>
  </sortState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 INVOICE PAYMENTS OVER £25k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Meadows Paul</dc:creator>
  <cp:lastModifiedBy>Meadows Paul</cp:lastModifiedBy>
  <cp:lastPrinted>2022-01-06T14:37:49Z</cp:lastPrinted>
  <dcterms:created xsi:type="dcterms:W3CDTF">2022-01-06T14:02:36Z</dcterms:created>
  <dcterms:modified xsi:type="dcterms:W3CDTF">2025-02-26T14:01:13Z</dcterms:modified>
</cp:coreProperties>
</file>